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Cooper\Desktop\"/>
    </mc:Choice>
  </mc:AlternateContent>
  <xr:revisionPtr revIDLastSave="0" documentId="13_ncr:1_{9DF40733-909A-4DB2-BD90-0B19F3ADC12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" l="1"/>
  <c r="E4" i="1"/>
  <c r="D4" i="1"/>
  <c r="D5" i="1"/>
  <c r="F5" i="1" s="1"/>
  <c r="D6" i="1" s="1"/>
  <c r="F6" i="1" s="1"/>
  <c r="D7" i="1" s="1"/>
  <c r="F7" i="1" s="1"/>
  <c r="D8" i="1" s="1"/>
  <c r="F8" i="1" s="1"/>
  <c r="D9" i="1" s="1"/>
  <c r="F9" i="1" s="1"/>
  <c r="D10" i="1" s="1"/>
  <c r="F10" i="1" s="1"/>
  <c r="D11" i="1" s="1"/>
  <c r="F11" i="1" s="1"/>
  <c r="D12" i="1" s="1"/>
  <c r="F12" i="1" s="1"/>
  <c r="D13" i="1" s="1"/>
  <c r="F13" i="1" s="1"/>
  <c r="D14" i="1" s="1"/>
  <c r="F14" i="1" s="1"/>
  <c r="D15" i="1" s="1"/>
  <c r="F15" i="1" s="1"/>
  <c r="D16" i="1" s="1"/>
  <c r="F16" i="1" s="1"/>
  <c r="D17" i="1" s="1"/>
  <c r="F17" i="1" s="1"/>
  <c r="F3" i="1"/>
  <c r="E3" i="1"/>
  <c r="D3" i="1"/>
  <c r="E5" i="1" l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</calcChain>
</file>

<file path=xl/sharedStrings.xml><?xml version="1.0" encoding="utf-8"?>
<sst xmlns="http://schemas.openxmlformats.org/spreadsheetml/2006/main" count="6" uniqueCount="6">
  <si>
    <t>num</t>
    <phoneticPr fontId="1" type="noConversion"/>
  </si>
  <si>
    <t>Meas</t>
    <phoneticPr fontId="1" type="noConversion"/>
  </si>
  <si>
    <t>K</t>
    <phoneticPr fontId="1" type="noConversion"/>
  </si>
  <si>
    <t>OEstimate</t>
    <phoneticPr fontId="1" type="noConversion"/>
  </si>
  <si>
    <t>OEstimateError</t>
    <phoneticPr fontId="1" type="noConversion"/>
  </si>
  <si>
    <t>MeasError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</si>
</sst>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Meas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Sheet1!$A$3:$A$17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xVal>
          <c:yVal>
            <c:numRef>
              <c:f>Sheet1!$B$3:$B$17</c:f>
              <c:numCache>
                <c:formatCode>General</c:formatCode>
                <c:ptCount val="15"/>
                <c:pt idx="0">
                  <c:v>81</c:v>
                </c:pt>
                <c:pt idx="1">
                  <c:v>83</c:v>
                </c:pt>
                <c:pt idx="2">
                  <c:v>79</c:v>
                </c:pt>
                <c:pt idx="3">
                  <c:v>78</c:v>
                </c:pt>
                <c:pt idx="4">
                  <c:v>81</c:v>
                </c:pt>
                <c:pt idx="5">
                  <c:v>79</c:v>
                </c:pt>
                <c:pt idx="6">
                  <c:v>80</c:v>
                </c:pt>
                <c:pt idx="7">
                  <c:v>78</c:v>
                </c:pt>
                <c:pt idx="8">
                  <c:v>81</c:v>
                </c:pt>
                <c:pt idx="9">
                  <c:v>79</c:v>
                </c:pt>
                <c:pt idx="10">
                  <c:v>80</c:v>
                </c:pt>
                <c:pt idx="11">
                  <c:v>78</c:v>
                </c:pt>
                <c:pt idx="12">
                  <c:v>81</c:v>
                </c:pt>
                <c:pt idx="13">
                  <c:v>79</c:v>
                </c:pt>
                <c:pt idx="14">
                  <c:v>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A01-4276-A7BF-A47A511933C1}"/>
            </c:ext>
          </c:extLst>
        </c:ser>
        <c:ser>
          <c:idx val="1"/>
          <c:order val="1"/>
          <c:tx>
            <c:v>OEsti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Sheet1!$A$3:$A$17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xVal>
          <c:yVal>
            <c:numRef>
              <c:f>Sheet1!$E$3:$E$17</c:f>
              <c:numCache>
                <c:formatCode>General</c:formatCode>
                <c:ptCount val="15"/>
                <c:pt idx="0">
                  <c:v>78.75</c:v>
                </c:pt>
                <c:pt idx="1">
                  <c:v>80.384615384615387</c:v>
                </c:pt>
                <c:pt idx="2">
                  <c:v>80</c:v>
                </c:pt>
                <c:pt idx="3">
                  <c:v>79.565217391304344</c:v>
                </c:pt>
                <c:pt idx="4">
                  <c:v>79.821428571428569</c:v>
                </c:pt>
                <c:pt idx="5">
                  <c:v>79.696969696969688</c:v>
                </c:pt>
                <c:pt idx="6">
                  <c:v>79.73684210526315</c:v>
                </c:pt>
                <c:pt idx="7">
                  <c:v>79.534883720930225</c:v>
                </c:pt>
                <c:pt idx="8">
                  <c:v>79.6875</c:v>
                </c:pt>
                <c:pt idx="9">
                  <c:v>79.622641509433961</c:v>
                </c:pt>
                <c:pt idx="10">
                  <c:v>79.655172413793096</c:v>
                </c:pt>
                <c:pt idx="11">
                  <c:v>79.523809523809518</c:v>
                </c:pt>
                <c:pt idx="12">
                  <c:v>79.632352941176464</c:v>
                </c:pt>
                <c:pt idx="13">
                  <c:v>79.589041095890408</c:v>
                </c:pt>
                <c:pt idx="14">
                  <c:v>79.743589743589737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3A01-4276-A7BF-A47A511933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6870720"/>
        <c:axId val="1786869888"/>
      </c:scatterChart>
      <c:valAx>
        <c:axId val="17868707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786869888"/>
        <c:crosses val="autoZero"/>
        <c:crossBetween val="midCat"/>
      </c:valAx>
      <c:valAx>
        <c:axId val="1786869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7868707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300037</xdr:colOff>
      <xdr:row>1</xdr:row>
      <xdr:rowOff>171450</xdr:rowOff>
    </xdr:from>
    <xdr:to>
      <xdr:col>14</xdr:col>
      <xdr:colOff>71437</xdr:colOff>
      <xdr:row>17</xdr:row>
      <xdr:rowOff>19050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DA338498-8146-4CBD-B897-00FCDEB73CF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"/>
  <sheetViews>
    <sheetView tabSelected="1" workbookViewId="0">
      <selection activeCell="K25" sqref="K25"/>
    </sheetView>
  </sheetViews>
  <sheetFormatPr defaultRowHeight="14.25" x14ac:dyDescent="0.2"/>
  <sheetData>
    <row r="1" spans="1:6" x14ac:dyDescent="0.2">
      <c r="A1" t="s">
        <v>0</v>
      </c>
      <c r="B1" t="s">
        <v>1</v>
      </c>
      <c r="C1" t="s">
        <v>5</v>
      </c>
      <c r="D1" t="s">
        <v>2</v>
      </c>
      <c r="E1" t="s">
        <v>3</v>
      </c>
      <c r="F1" t="s">
        <v>4</v>
      </c>
    </row>
    <row r="2" spans="1:6" x14ac:dyDescent="0.2">
      <c r="A2">
        <v>0</v>
      </c>
      <c r="E2">
        <v>75</v>
      </c>
      <c r="F2">
        <v>5</v>
      </c>
    </row>
    <row r="3" spans="1:6" x14ac:dyDescent="0.2">
      <c r="A3">
        <v>1</v>
      </c>
      <c r="B3" s="1">
        <v>81</v>
      </c>
      <c r="C3">
        <v>3</v>
      </c>
      <c r="D3">
        <f>F2/(F2+C3)</f>
        <v>0.625</v>
      </c>
      <c r="E3">
        <f>E2+D3*(B3-E2)</f>
        <v>78.75</v>
      </c>
      <c r="F3">
        <f>(1-D3)*F2</f>
        <v>1.875</v>
      </c>
    </row>
    <row r="4" spans="1:6" x14ac:dyDescent="0.2">
      <c r="A4">
        <v>2</v>
      </c>
      <c r="B4" s="1">
        <v>83</v>
      </c>
      <c r="C4">
        <v>3</v>
      </c>
      <c r="D4">
        <f t="shared" ref="D4:D17" si="0">F3/(F3+C4)</f>
        <v>0.38461538461538464</v>
      </c>
      <c r="E4">
        <f t="shared" ref="E4:E17" si="1">E3+D4*(B4-E3)</f>
        <v>80.384615384615387</v>
      </c>
      <c r="F4">
        <f t="shared" ref="F4:F17" si="2">(1-D4)*F3</f>
        <v>1.153846153846154</v>
      </c>
    </row>
    <row r="5" spans="1:6" x14ac:dyDescent="0.2">
      <c r="A5">
        <v>3</v>
      </c>
      <c r="B5" s="1">
        <v>79</v>
      </c>
      <c r="C5">
        <v>3</v>
      </c>
      <c r="D5">
        <f t="shared" si="0"/>
        <v>0.27777777777777779</v>
      </c>
      <c r="E5">
        <f t="shared" si="1"/>
        <v>80</v>
      </c>
      <c r="F5">
        <f t="shared" si="2"/>
        <v>0.83333333333333337</v>
      </c>
    </row>
    <row r="6" spans="1:6" x14ac:dyDescent="0.2">
      <c r="A6">
        <v>4</v>
      </c>
      <c r="B6" s="1">
        <v>78</v>
      </c>
      <c r="C6">
        <v>3</v>
      </c>
      <c r="D6">
        <f t="shared" si="0"/>
        <v>0.21739130434782608</v>
      </c>
      <c r="E6">
        <f t="shared" si="1"/>
        <v>79.565217391304344</v>
      </c>
      <c r="F6">
        <f t="shared" si="2"/>
        <v>0.65217391304347827</v>
      </c>
    </row>
    <row r="7" spans="1:6" x14ac:dyDescent="0.2">
      <c r="A7">
        <v>5</v>
      </c>
      <c r="B7" s="1">
        <v>81</v>
      </c>
      <c r="C7">
        <v>3</v>
      </c>
      <c r="D7">
        <f t="shared" si="0"/>
        <v>0.17857142857142858</v>
      </c>
      <c r="E7">
        <f t="shared" si="1"/>
        <v>79.821428571428569</v>
      </c>
      <c r="F7">
        <f t="shared" si="2"/>
        <v>0.5357142857142857</v>
      </c>
    </row>
    <row r="8" spans="1:6" x14ac:dyDescent="0.2">
      <c r="A8">
        <v>6</v>
      </c>
      <c r="B8" s="1">
        <v>79</v>
      </c>
      <c r="C8">
        <v>3</v>
      </c>
      <c r="D8">
        <f t="shared" si="0"/>
        <v>0.15151515151515152</v>
      </c>
      <c r="E8">
        <f t="shared" si="1"/>
        <v>79.696969696969688</v>
      </c>
      <c r="F8">
        <f t="shared" si="2"/>
        <v>0.45454545454545453</v>
      </c>
    </row>
    <row r="9" spans="1:6" x14ac:dyDescent="0.2">
      <c r="A9">
        <v>7</v>
      </c>
      <c r="B9" s="1">
        <v>80</v>
      </c>
      <c r="C9">
        <v>3</v>
      </c>
      <c r="D9">
        <f t="shared" si="0"/>
        <v>0.13157894736842105</v>
      </c>
      <c r="E9">
        <f t="shared" si="1"/>
        <v>79.73684210526315</v>
      </c>
      <c r="F9">
        <f t="shared" si="2"/>
        <v>0.39473684210526316</v>
      </c>
    </row>
    <row r="10" spans="1:6" x14ac:dyDescent="0.2">
      <c r="A10">
        <v>8</v>
      </c>
      <c r="B10" s="1">
        <v>78</v>
      </c>
      <c r="C10">
        <v>3</v>
      </c>
      <c r="D10">
        <f t="shared" si="0"/>
        <v>0.11627906976744186</v>
      </c>
      <c r="E10">
        <f t="shared" si="1"/>
        <v>79.534883720930225</v>
      </c>
      <c r="F10">
        <f t="shared" si="2"/>
        <v>0.34883720930232559</v>
      </c>
    </row>
    <row r="11" spans="1:6" x14ac:dyDescent="0.2">
      <c r="A11">
        <v>9</v>
      </c>
      <c r="B11" s="1">
        <v>81</v>
      </c>
      <c r="C11">
        <v>3</v>
      </c>
      <c r="D11">
        <f t="shared" si="0"/>
        <v>0.10416666666666666</v>
      </c>
      <c r="E11">
        <f t="shared" si="1"/>
        <v>79.6875</v>
      </c>
      <c r="F11">
        <f t="shared" si="2"/>
        <v>0.3125</v>
      </c>
    </row>
    <row r="12" spans="1:6" x14ac:dyDescent="0.2">
      <c r="A12">
        <v>10</v>
      </c>
      <c r="B12" s="1">
        <v>79</v>
      </c>
      <c r="C12">
        <v>3</v>
      </c>
      <c r="D12">
        <f t="shared" si="0"/>
        <v>9.4339622641509441E-2</v>
      </c>
      <c r="E12">
        <f t="shared" si="1"/>
        <v>79.622641509433961</v>
      </c>
      <c r="F12">
        <f t="shared" si="2"/>
        <v>0.28301886792452829</v>
      </c>
    </row>
    <row r="13" spans="1:6" x14ac:dyDescent="0.2">
      <c r="A13">
        <v>11</v>
      </c>
      <c r="B13" s="1">
        <v>80</v>
      </c>
      <c r="C13">
        <v>3</v>
      </c>
      <c r="D13">
        <f t="shared" si="0"/>
        <v>8.620689655172413E-2</v>
      </c>
      <c r="E13">
        <f t="shared" si="1"/>
        <v>79.655172413793096</v>
      </c>
      <c r="F13">
        <f t="shared" si="2"/>
        <v>0.25862068965517243</v>
      </c>
    </row>
    <row r="14" spans="1:6" x14ac:dyDescent="0.2">
      <c r="A14">
        <v>12</v>
      </c>
      <c r="B14" s="1">
        <v>78</v>
      </c>
      <c r="C14">
        <v>3</v>
      </c>
      <c r="D14">
        <f t="shared" si="0"/>
        <v>7.9365079365079361E-2</v>
      </c>
      <c r="E14">
        <f t="shared" si="1"/>
        <v>79.523809523809518</v>
      </c>
      <c r="F14">
        <f t="shared" si="2"/>
        <v>0.23809523809523814</v>
      </c>
    </row>
    <row r="15" spans="1:6" x14ac:dyDescent="0.2">
      <c r="A15">
        <v>13</v>
      </c>
      <c r="B15" s="1">
        <v>81</v>
      </c>
      <c r="C15">
        <v>3</v>
      </c>
      <c r="D15">
        <f t="shared" si="0"/>
        <v>7.3529411764705899E-2</v>
      </c>
      <c r="E15">
        <f t="shared" si="1"/>
        <v>79.632352941176464</v>
      </c>
      <c r="F15">
        <f t="shared" si="2"/>
        <v>0.2205882352941177</v>
      </c>
    </row>
    <row r="16" spans="1:6" x14ac:dyDescent="0.2">
      <c r="A16">
        <v>14</v>
      </c>
      <c r="B16" s="1">
        <v>79</v>
      </c>
      <c r="C16">
        <v>3</v>
      </c>
      <c r="D16">
        <f t="shared" si="0"/>
        <v>6.8493150684931517E-2</v>
      </c>
      <c r="E16">
        <f t="shared" si="1"/>
        <v>79.589041095890408</v>
      </c>
      <c r="F16">
        <f t="shared" si="2"/>
        <v>0.20547945205479456</v>
      </c>
    </row>
    <row r="17" spans="1:6" x14ac:dyDescent="0.2">
      <c r="A17">
        <v>15</v>
      </c>
      <c r="B17" s="1">
        <v>82</v>
      </c>
      <c r="C17">
        <v>3</v>
      </c>
      <c r="D17">
        <f t="shared" si="0"/>
        <v>6.4102564102564111E-2</v>
      </c>
      <c r="E17">
        <f t="shared" si="1"/>
        <v>79.743589743589737</v>
      </c>
      <c r="F17">
        <f t="shared" si="2"/>
        <v>0.19230769230769235</v>
      </c>
    </row>
  </sheetData>
  <phoneticPr fontId="1" type="noConversion"/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Cooper</dc:creator>
  <cp:lastModifiedBy>Cooper</cp:lastModifiedBy>
  <dcterms:created xsi:type="dcterms:W3CDTF">2015-06-05T18:19:34Z</dcterms:created>
  <dcterms:modified xsi:type="dcterms:W3CDTF">2021-11-15T06:42:40Z</dcterms:modified>
</cp:coreProperties>
</file>